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93726\Desktop\"/>
    </mc:Choice>
  </mc:AlternateContent>
  <xr:revisionPtr revIDLastSave="0" documentId="13_ncr:1_{B96F8B51-B4F1-48FD-B99D-946E402FA33E}" xr6:coauthVersionLast="32" xr6:coauthVersionMax="32" xr10:uidLastSave="{00000000-0000-0000-0000-000000000000}"/>
  <bookViews>
    <workbookView xWindow="0" yWindow="0" windowWidth="22368" windowHeight="5676" xr2:uid="{00000000-000D-0000-FFFF-FFFF00000000}"/>
  </bookViews>
  <sheets>
    <sheet name="schema" sheetId="3" r:id="rId1"/>
  </sheets>
  <definedNames>
    <definedName name="_xlnm.Print_Area" localSheetId="0">schema!$B$1:$F$22</definedName>
  </definedNames>
  <calcPr calcId="179017"/>
</workbook>
</file>

<file path=xl/calcChain.xml><?xml version="1.0" encoding="utf-8"?>
<calcChain xmlns="http://schemas.openxmlformats.org/spreadsheetml/2006/main">
  <c r="F14" i="3" l="1"/>
  <c r="F11" i="3"/>
  <c r="F10" i="3"/>
  <c r="C19" i="3"/>
  <c r="F12" i="3"/>
  <c r="F18" i="3" l="1"/>
  <c r="F16" i="3"/>
  <c r="F15" i="3"/>
  <c r="F19" i="3" l="1"/>
</calcChain>
</file>

<file path=xl/sharedStrings.xml><?xml version="1.0" encoding="utf-8"?>
<sst xmlns="http://schemas.openxmlformats.org/spreadsheetml/2006/main" count="32" uniqueCount="32">
  <si>
    <t>Ispezioni mistery client (soprallughi in ads)</t>
  </si>
  <si>
    <t>Focus group</t>
  </si>
  <si>
    <t xml:space="preserve">Inserimento anomalie sistema gestionale ASPI delle Non Conformità Piazzali </t>
  </si>
  <si>
    <t>Customer Satisfaction Survey (interviste)</t>
  </si>
  <si>
    <t>Ispezioni manutentive (sopralluoghi in ads)</t>
  </si>
  <si>
    <t>Tipologia Attività - Qualità Erogata</t>
  </si>
  <si>
    <t>Tipologia Attività - Qualità Pecepita</t>
  </si>
  <si>
    <t>Tipologia Attività - Monitoraggio Anomalie Manutentive Piazzali</t>
  </si>
  <si>
    <t>*costo singola ispezione+altri costi quali pedaggio, carburante, telefono e sim telefonica</t>
  </si>
  <si>
    <t>Perimetro AdS</t>
  </si>
  <si>
    <t>cfr Capitolato par.5 punto 8</t>
  </si>
  <si>
    <t>Attività indagini quali-quantitative mini survey / web survey</t>
  </si>
  <si>
    <t xml:space="preserve">cfr Capitolato par. 5 punto 6 </t>
  </si>
  <si>
    <t>cfr Capitolato par. 5 punto 7</t>
  </si>
  <si>
    <t>Report monitoraggio automatico del web</t>
  </si>
  <si>
    <t>cfr Capitolato par. 3 punto 4</t>
  </si>
  <si>
    <t>Dichiarazione da compilare a cura del Concorrente</t>
  </si>
  <si>
    <t xml:space="preserve">OGGETTO: </t>
  </si>
  <si>
    <t xml:space="preserve">CIG: 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</si>
  <si>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[N.B.: in caso di raggruppamenti/aggregazioni di imprese indicare i riferimenti della mandataria e delle mandanti]</t>
  </si>
  <si>
    <t>DICHIARA</t>
  </si>
  <si>
    <t>sotto la sua responsabilità civile e penale, i seguenti dati:</t>
  </si>
  <si>
    <t>Luogo, data</t>
  </si>
  <si>
    <t>In fede</t>
  </si>
  <si>
    <t>Prezzo unitario offerto</t>
  </si>
  <si>
    <t>Importo a base d'asta biennale (€) + 1 anno opzione</t>
  </si>
  <si>
    <t xml:space="preserve">Quantità annua stimata </t>
  </si>
  <si>
    <t>Importo Totale</t>
  </si>
  <si>
    <t>Totale 36 mesi (€)</t>
  </si>
  <si>
    <t>Codice Appalto: …………………</t>
  </si>
  <si>
    <t>SCHEMA OFFERTA ECONOMICA</t>
  </si>
  <si>
    <t>*L’importo indicato in offerta verrà inteso come comprensivo di tutti gli oneri e costi sostenuti dal Concorrente - Gli oneri della sicurezza aziendali e dei costi della manodopera dovranno essere indicati dal Concorrente a video in apposita sezione della Busta Economica sul Portale.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</si>
</sst>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410]\ * #,##0.00_-;\-[$€-410]\ * #,##0.00_-;_-[$€-410]\ * &quot;-&quot;??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5" fontId="3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64" fontId="3" fillId="3" borderId="6" xfId="0" applyNumberFormat="1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/>
    <xf numFmtId="0" fontId="4" fillId="0" borderId="10" xfId="0" applyFont="1" applyBorder="1" applyAlignment="1">
      <alignment wrapText="1"/>
    </xf>
    <xf numFmtId="0" fontId="3" fillId="0" borderId="18" xfId="0" applyFont="1" applyBorder="1"/>
    <xf numFmtId="0" fontId="9" fillId="0" borderId="19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6"/>
  <sheetViews>
    <sheetView showGridLines="0" tabSelected="1" workbookViewId="0">
      <selection activeCell="B3" sqref="B3:F3"/>
    </sheetView>
  </sheetViews>
  <sheetFormatPr defaultRowHeight="12" x14ac:dyDescent="0.25"/>
  <cols>
    <col min="1" max="1" width="3.6640625" style="1" customWidth="1"/>
    <col min="2" max="2" width="47.88671875" style="8" customWidth="1"/>
    <col min="3" max="4" width="22.6640625" style="7" customWidth="1"/>
    <col min="5" max="6" width="22.44140625" style="1" customWidth="1"/>
    <col min="7" max="16384" width="8.88671875" style="1"/>
  </cols>
  <sheetData>
    <row r="1" spans="2:6" ht="13.8" x14ac:dyDescent="0.25">
      <c r="B1" s="15" t="s">
        <v>16</v>
      </c>
      <c r="C1" s="1"/>
      <c r="D1" s="1"/>
    </row>
    <row r="2" spans="2:6" ht="12.6" thickBot="1" x14ac:dyDescent="0.3">
      <c r="B2" s="1"/>
      <c r="C2" s="1"/>
      <c r="D2" s="1"/>
    </row>
    <row r="3" spans="2:6" ht="32.4" customHeight="1" x14ac:dyDescent="0.25">
      <c r="B3" s="40" t="s">
        <v>30</v>
      </c>
      <c r="C3" s="41"/>
      <c r="D3" s="41"/>
      <c r="E3" s="41"/>
      <c r="F3" s="42"/>
    </row>
    <row r="4" spans="2:6" ht="18" customHeight="1" x14ac:dyDescent="0.25">
      <c r="B4" s="43" t="s">
        <v>17</v>
      </c>
      <c r="C4" s="44"/>
      <c r="D4" s="44"/>
      <c r="E4" s="44"/>
      <c r="F4" s="45"/>
    </row>
    <row r="5" spans="2:6" ht="18" customHeight="1" x14ac:dyDescent="0.25">
      <c r="B5" s="16" t="s">
        <v>18</v>
      </c>
      <c r="C5" s="17" t="s">
        <v>29</v>
      </c>
      <c r="D5" s="17"/>
      <c r="E5" s="17"/>
      <c r="F5" s="18"/>
    </row>
    <row r="6" spans="2:6" ht="74.25" customHeight="1" x14ac:dyDescent="0.25">
      <c r="B6" s="46" t="s">
        <v>19</v>
      </c>
      <c r="C6" s="47"/>
      <c r="D6" s="47"/>
      <c r="E6" s="47"/>
      <c r="F6" s="48"/>
    </row>
    <row r="7" spans="2:6" ht="18" customHeight="1" x14ac:dyDescent="0.25">
      <c r="B7" s="49" t="s">
        <v>20</v>
      </c>
      <c r="C7" s="50"/>
      <c r="D7" s="50"/>
      <c r="E7" s="50"/>
      <c r="F7" s="51"/>
    </row>
    <row r="8" spans="2:6" ht="18" customHeight="1" x14ac:dyDescent="0.25">
      <c r="B8" s="20" t="s">
        <v>21</v>
      </c>
      <c r="C8" s="19"/>
      <c r="D8" s="19"/>
      <c r="E8" s="19"/>
      <c r="F8" s="21"/>
    </row>
    <row r="9" spans="2:6" s="2" customFormat="1" ht="34.049999999999997" customHeight="1" x14ac:dyDescent="0.3">
      <c r="B9" s="36" t="s">
        <v>5</v>
      </c>
      <c r="C9" s="33" t="s">
        <v>9</v>
      </c>
      <c r="D9" s="33" t="s">
        <v>26</v>
      </c>
      <c r="E9" s="34" t="s">
        <v>24</v>
      </c>
      <c r="F9" s="35" t="s">
        <v>28</v>
      </c>
    </row>
    <row r="10" spans="2:6" ht="27" customHeight="1" x14ac:dyDescent="0.25">
      <c r="B10" s="22" t="s">
        <v>0</v>
      </c>
      <c r="C10" s="9">
        <v>216</v>
      </c>
      <c r="D10" s="9">
        <v>80</v>
      </c>
      <c r="E10" s="12">
        <v>0</v>
      </c>
      <c r="F10" s="23">
        <f>(C10*D10*E10)*3</f>
        <v>0</v>
      </c>
    </row>
    <row r="11" spans="2:6" ht="27" customHeight="1" x14ac:dyDescent="0.25">
      <c r="B11" s="22" t="s">
        <v>3</v>
      </c>
      <c r="C11" s="9">
        <v>216</v>
      </c>
      <c r="D11" s="9">
        <v>50</v>
      </c>
      <c r="E11" s="12">
        <v>0</v>
      </c>
      <c r="F11" s="23">
        <f>(C11*D11*E11)*3</f>
        <v>0</v>
      </c>
    </row>
    <row r="12" spans="2:6" ht="27" customHeight="1" x14ac:dyDescent="0.25">
      <c r="B12" s="22" t="s">
        <v>4</v>
      </c>
      <c r="C12" s="9">
        <v>216</v>
      </c>
      <c r="D12" s="9">
        <v>6</v>
      </c>
      <c r="E12" s="12">
        <v>0</v>
      </c>
      <c r="F12" s="23">
        <f>(C12*D12*E12)*3</f>
        <v>0</v>
      </c>
    </row>
    <row r="13" spans="2:6" ht="34.049999999999997" customHeight="1" x14ac:dyDescent="0.25">
      <c r="B13" s="36" t="s">
        <v>6</v>
      </c>
      <c r="C13" s="33"/>
      <c r="D13" s="33"/>
      <c r="E13" s="34"/>
      <c r="F13" s="35"/>
    </row>
    <row r="14" spans="2:6" ht="27" customHeight="1" x14ac:dyDescent="0.25">
      <c r="B14" s="22" t="s">
        <v>1</v>
      </c>
      <c r="C14" s="10" t="s">
        <v>15</v>
      </c>
      <c r="D14" s="9">
        <v>4</v>
      </c>
      <c r="E14" s="12">
        <v>0</v>
      </c>
      <c r="F14" s="23">
        <f>(D14*E14)*3</f>
        <v>0</v>
      </c>
    </row>
    <row r="15" spans="2:6" ht="27" customHeight="1" x14ac:dyDescent="0.25">
      <c r="B15" s="22" t="s">
        <v>11</v>
      </c>
      <c r="C15" s="10" t="s">
        <v>12</v>
      </c>
      <c r="D15" s="10">
        <v>2</v>
      </c>
      <c r="E15" s="12">
        <v>0</v>
      </c>
      <c r="F15" s="23">
        <f>(D15*E15)*3</f>
        <v>0</v>
      </c>
    </row>
    <row r="16" spans="2:6" ht="27" customHeight="1" x14ac:dyDescent="0.25">
      <c r="B16" s="22" t="s">
        <v>14</v>
      </c>
      <c r="C16" s="10" t="s">
        <v>13</v>
      </c>
      <c r="D16" s="10">
        <v>12</v>
      </c>
      <c r="E16" s="12">
        <v>0</v>
      </c>
      <c r="F16" s="23">
        <f>(D16*E16)*3</f>
        <v>0</v>
      </c>
    </row>
    <row r="17" spans="2:6" ht="34.049999999999997" customHeight="1" x14ac:dyDescent="0.25">
      <c r="B17" s="36" t="s">
        <v>7</v>
      </c>
      <c r="C17" s="33"/>
      <c r="D17" s="33"/>
      <c r="E17" s="34"/>
      <c r="F17" s="35"/>
    </row>
    <row r="18" spans="2:6" ht="27" customHeight="1" x14ac:dyDescent="0.25">
      <c r="B18" s="24" t="s">
        <v>2</v>
      </c>
      <c r="C18" s="11" t="s">
        <v>10</v>
      </c>
      <c r="D18" s="10">
        <v>80</v>
      </c>
      <c r="E18" s="13">
        <v>0</v>
      </c>
      <c r="F18" s="25">
        <f>(D18*E18)*3</f>
        <v>0</v>
      </c>
    </row>
    <row r="19" spans="2:6" ht="27" customHeight="1" x14ac:dyDescent="0.25">
      <c r="B19" s="26" t="s">
        <v>25</v>
      </c>
      <c r="C19" s="52">
        <f>980000+(980000/2)</f>
        <v>1470000</v>
      </c>
      <c r="D19" s="52"/>
      <c r="E19" s="14" t="s">
        <v>27</v>
      </c>
      <c r="F19" s="27">
        <f>F10+F11+F12+F14+F15+F16+F18</f>
        <v>0</v>
      </c>
    </row>
    <row r="20" spans="2:6" ht="24" x14ac:dyDescent="0.25">
      <c r="B20" s="30" t="s">
        <v>8</v>
      </c>
      <c r="C20" s="3"/>
      <c r="D20" s="4"/>
      <c r="E20" s="5"/>
      <c r="F20" s="29"/>
    </row>
    <row r="21" spans="2:6" x14ac:dyDescent="0.25">
      <c r="B21" s="28"/>
      <c r="C21" s="4"/>
      <c r="D21" s="4"/>
      <c r="E21" s="5"/>
      <c r="F21" s="29"/>
    </row>
    <row r="22" spans="2:6" ht="27" customHeight="1" thickBot="1" x14ac:dyDescent="0.3">
      <c r="B22" s="32" t="s">
        <v>22</v>
      </c>
      <c r="C22" s="31"/>
      <c r="D22" s="31"/>
      <c r="E22" s="38" t="s">
        <v>23</v>
      </c>
      <c r="F22" s="39"/>
    </row>
    <row r="25" spans="2:6" ht="60" x14ac:dyDescent="0.25">
      <c r="B25" s="37" t="s">
        <v>31</v>
      </c>
    </row>
    <row r="26" spans="2:6" x14ac:dyDescent="0.25">
      <c r="B26" s="6"/>
    </row>
  </sheetData>
  <mergeCells count="6">
    <mergeCell ref="E22:F22"/>
    <mergeCell ref="B3:F3"/>
    <mergeCell ref="B4:F4"/>
    <mergeCell ref="B6:F6"/>
    <mergeCell ref="B7:F7"/>
    <mergeCell ref="C19:D19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</vt:lpstr>
      <vt:lpstr>schema!Area_stampa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Scalco, Mattia</cp:lastModifiedBy>
  <cp:lastPrinted>2018-03-22T10:45:32Z</cp:lastPrinted>
  <dcterms:created xsi:type="dcterms:W3CDTF">2015-10-19T09:47:30Z</dcterms:created>
  <dcterms:modified xsi:type="dcterms:W3CDTF">2018-05-03T11:07:30Z</dcterms:modified>
</cp:coreProperties>
</file>